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Райсоветы\2023 год\07_Совет июль 2023\Аз_район_бюджет_бюджет на 2023 и исполнение\решение 2023-2025 гг (в редакции реш № 39-243 от 14.06.2023)(дата размещения 22.06.2023)\"/>
    </mc:Choice>
  </mc:AlternateContent>
  <bookViews>
    <workbookView xWindow="0" yWindow="0" windowWidth="19440" windowHeight="11835"/>
  </bookViews>
  <sheets>
    <sheet name="Лист1" sheetId="1" r:id="rId1"/>
  </sheets>
  <definedNames>
    <definedName name="_xlnm.Print_Titles" localSheetId="0">Лист1!$12:$12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1" i="1"/>
  <c r="D21" i="1"/>
  <c r="D13" i="1"/>
</calcChain>
</file>

<file path=xl/sharedStrings.xml><?xml version="1.0" encoding="utf-8"?>
<sst xmlns="http://schemas.openxmlformats.org/spreadsheetml/2006/main" count="64" uniqueCount="60">
  <si>
    <t>Наименование кодов классификации                                          расходов районного бюджета</t>
  </si>
  <si>
    <t>Коды классификации расходов районного бюджета</t>
  </si>
  <si>
    <t>Сумма, рублей</t>
  </si>
  <si>
    <t>2023 год</t>
  </si>
  <si>
    <t>Всего</t>
  </si>
  <si>
    <t>в том числе за счет поступлений целевого характера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</si>
  <si>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</si>
  <si>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</si>
  <si>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</si>
  <si>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</si>
  <si>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</si>
  <si>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</si>
  <si>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</si>
  <si>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</si>
  <si>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</si>
  <si>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Гражданская оборона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</si>
  <si>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</si>
  <si>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</si>
  <si>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</si>
  <si>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</si>
  <si>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</si>
  <si>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</si>
  <si>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</si>
  <si>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</si>
  <si>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</si>
  <si>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</si>
  <si>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</si>
  <si>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</si>
  <si>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</si>
  <si>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</si>
  <si>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</si>
  <si>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</si>
  <si>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</si>
  <si>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</si>
  <si>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</si>
  <si>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</si>
  <si>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Другие вопросы в области физической культуры и спорта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</si>
  <si>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</si>
  <si>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</si>
  <si>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2024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</si>
  <si>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</si>
  <si>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</si>
  <si>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</si>
  <si>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</si>
  <si>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</si>
  <si>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</si>
  <si>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</si>
  <si>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</si>
  <si>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</si>
  <si>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Приложение № 3</t>
  </si>
  <si>
    <t>к решению Совета Азовского немецкого национального муниципального района Омской области "О бюджете Азовского немецкого национального муниципального района Омской области на 2023 год и на плановый период 2024 и 2025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</si>
  <si>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</si>
  <si>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</si>
  <si>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Обеспечение проведения выборов и референдумов</t>
  </si>
  <si>
    <t>Массовый спорт</t>
  </si>
  <si>
    <t>от 21.12.2022 № 31-207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</si>
  <si>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</si>
  <si>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</si>
  <si>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</si>
  <si>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(в ред. решения Совета от 26.07.2023 № 40-247)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</si>
</sst>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Protection="1">
      <protection hidden="1"/>
    </xf>
    <xf numFmtId="0" fontId="3" fillId="0" borderId="0" xfId="0" applyFont="1"/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0" applyFont="1" applyAlignment="1" applyProtection="1">
      <alignment horizontal="right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4" fontId="4" fillId="0" borderId="5" xfId="0" applyNumberFormat="1" applyFont="1" applyFill="1" applyBorder="1" applyAlignment="1" applyProtection="1">
      <alignment horizontal="right" vertical="center"/>
      <protection hidden="1"/>
    </xf>
    <xf numFmtId="4" fontId="4" fillId="0" borderId="4" xfId="0" applyNumberFormat="1" applyFont="1" applyFill="1" applyBorder="1" applyAlignment="1" applyProtection="1">
      <alignment horizontal="right" vertical="center"/>
      <protection hidden="1"/>
    </xf>
    <xf numFmtId="4" fontId="4" fillId="0" borderId="4" xfId="0" applyNumberFormat="1" applyFont="1" applyFill="1" applyBorder="1" applyAlignment="1" applyProtection="1">
      <protection hidden="1"/>
    </xf>
    <xf numFmtId="4" fontId="4" fillId="0" borderId="5" xfId="0" applyNumberFormat="1" applyFont="1" applyFill="1" applyBorder="1" applyAlignment="1" applyProtection="1">
      <protection hidden="1"/>
    </xf>
    <xf numFmtId="4" fontId="4" fillId="0" borderId="4" xfId="0" applyNumberFormat="1" applyFont="1" applyFill="1" applyBorder="1" applyAlignment="1" applyProtection="1">
      <alignment vertical="center"/>
      <protection hidden="1"/>
    </xf>
    <xf numFmtId="4" fontId="4" fillId="0" borderId="5" xfId="0" applyNumberFormat="1" applyFont="1" applyFill="1" applyBorder="1" applyAlignment="1" applyProtection="1">
      <alignment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="80" zoomScaleNormal="80" workbookViewId="0">
      <selection activeCell="J19" sqref="J19"/>
    </sheetView>
  </sheetViews>
  <sheetFormatPr defaultRowHeight="15.75" x14ac:dyDescent="0.25"/>
  <cols>
    <col min="1" max="1" width="49" style="4" customWidth="1"/>
    <col min="2" max="3" width="9.28515625" style="4" bestFit="1" customWidth="1"/>
    <col min="4" max="4" width="17.85546875" style="4" bestFit="1" customWidth="1"/>
    <col min="5" max="9" width="15.5703125" style="4" bestFit="1" customWidth="1"/>
    <col min="10" max="16384" width="9.140625" style="4"/>
  </cols>
  <sheetData>
    <row r="1" spans="1:9" x14ac:dyDescent="0.25">
      <c r="A1" s="2"/>
      <c r="B1" s="2"/>
      <c r="C1" s="2"/>
      <c r="D1" s="2"/>
      <c r="E1" s="3"/>
      <c r="F1" s="3"/>
      <c r="G1" s="7" t="s">
        <v>49</v>
      </c>
      <c r="H1" s="7"/>
      <c r="I1" s="7"/>
    </row>
    <row r="2" spans="1:9" ht="49.5" customHeight="1" x14ac:dyDescent="0.25">
      <c r="A2" s="2"/>
      <c r="B2" s="1"/>
      <c r="C2" s="1"/>
      <c r="D2" s="11" t="s">
        <v>50</v>
      </c>
      <c r="E2" s="11"/>
      <c r="F2" s="11"/>
      <c r="G2" s="11"/>
      <c r="H2" s="11"/>
      <c r="I2" s="11"/>
    </row>
    <row r="3" spans="1:9" x14ac:dyDescent="0.25">
      <c r="A3" s="2"/>
      <c r="B3" s="2"/>
      <c r="C3" s="2"/>
      <c r="D3" s="2"/>
      <c r="E3" s="3"/>
      <c r="F3" s="3"/>
      <c r="G3" s="10" t="s">
        <v>55</v>
      </c>
      <c r="H3" s="10"/>
      <c r="I3" s="10"/>
    </row>
    <row r="4" spans="1:9" x14ac:dyDescent="0.25">
      <c r="A4" s="5"/>
      <c r="B4" s="5"/>
      <c r="C4" s="5"/>
      <c r="D4" s="1"/>
      <c r="E4" s="3"/>
      <c r="F4" s="3"/>
      <c r="G4" s="3"/>
      <c r="H4" s="3"/>
      <c r="I4" s="1" t="s">
        <v>59</v>
      </c>
    </row>
    <row r="5" spans="1:9" x14ac:dyDescent="0.25">
      <c r="A5" s="7"/>
      <c r="B5" s="7"/>
      <c r="C5" s="7"/>
      <c r="D5" s="7"/>
      <c r="E5" s="7"/>
      <c r="F5" s="7"/>
      <c r="G5" s="7"/>
      <c r="H5" s="7"/>
      <c r="I5" s="7"/>
    </row>
    <row r="6" spans="1:9" ht="41.25" customHeight="1" x14ac:dyDescent="0.25">
      <c r="A6" s="8" t="s">
        <v>51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9"/>
      <c r="B7" s="9"/>
      <c r="C7" s="9"/>
      <c r="D7" s="9"/>
      <c r="E7" s="9"/>
      <c r="F7" s="6"/>
      <c r="G7" s="6"/>
      <c r="H7" s="6"/>
      <c r="I7" s="6"/>
    </row>
    <row r="8" spans="1:9" ht="15.75" customHeight="1" x14ac:dyDescent="0.25">
      <c r="A8" s="12" t="s">
        <v>0</v>
      </c>
      <c r="B8" s="13" t="s">
        <v>1</v>
      </c>
      <c r="C8" s="12"/>
      <c r="D8" s="13" t="s">
        <v>2</v>
      </c>
      <c r="E8" s="13"/>
      <c r="F8" s="14"/>
      <c r="G8" s="14"/>
      <c r="H8" s="14"/>
      <c r="I8" s="14"/>
    </row>
    <row r="9" spans="1:9" ht="15.75" customHeight="1" x14ac:dyDescent="0.25">
      <c r="A9" s="15"/>
      <c r="B9" s="16"/>
      <c r="C9" s="15"/>
      <c r="D9" s="13" t="s">
        <v>3</v>
      </c>
      <c r="E9" s="12"/>
      <c r="F9" s="17" t="s">
        <v>39</v>
      </c>
      <c r="G9" s="18"/>
      <c r="H9" s="17" t="s">
        <v>52</v>
      </c>
      <c r="I9" s="17"/>
    </row>
    <row r="10" spans="1:9" ht="20.25" customHeight="1" x14ac:dyDescent="0.25">
      <c r="A10" s="15"/>
      <c r="B10" s="16"/>
      <c r="C10" s="15"/>
      <c r="D10" s="16" t="s">
        <v>4</v>
      </c>
      <c r="E10" s="15" t="s">
        <v>5</v>
      </c>
      <c r="F10" s="19" t="s">
        <v>4</v>
      </c>
      <c r="G10" s="13" t="s">
        <v>5</v>
      </c>
      <c r="H10" s="20" t="s">
        <v>4</v>
      </c>
      <c r="I10" s="13" t="s">
        <v>5</v>
      </c>
    </row>
    <row r="11" spans="1:9" ht="69.75" customHeight="1" x14ac:dyDescent="0.25">
      <c r="A11" s="21"/>
      <c r="B11" s="22" t="s">
        <v>6</v>
      </c>
      <c r="C11" s="23" t="s">
        <v>7</v>
      </c>
      <c r="D11" s="21"/>
      <c r="E11" s="24"/>
      <c r="F11" s="25"/>
      <c r="G11" s="21"/>
      <c r="H11" s="26"/>
      <c r="I11" s="21"/>
    </row>
    <row r="12" spans="1:9" x14ac:dyDescent="0.25">
      <c r="A12" s="27">
        <v>1</v>
      </c>
      <c r="B12" s="28">
        <v>2</v>
      </c>
      <c r="C12" s="29">
        <v>3</v>
      </c>
      <c r="D12" s="27">
        <v>4</v>
      </c>
      <c r="E12" s="30">
        <v>5</v>
      </c>
      <c r="F12" s="31">
        <v>6</v>
      </c>
      <c r="G12" s="30">
        <v>7</v>
      </c>
      <c r="H12" s="30">
        <v>8</v>
      </c>
      <c r="I12" s="30">
        <v>9</v>
      </c>
    </row>
    <row r="13" spans="1:9" x14ac:dyDescent="0.25">
      <c r="A13" s="32" t="s">
        <v>40</v>
      </c>
      <c r="B13" s="33">
        <v>1</v>
      </c>
      <c r="C13" s="33">
        <v>0</v>
      </c>
      <c r="D13" s="36">
        <f>94555495.71-200000</f>
        <v>94355495.709999993</v>
      </c>
      <c r="E13" s="37">
        <v>254088.32000000001</v>
      </c>
      <c r="F13" s="40">
        <v>62444252.729999997</v>
      </c>
      <c r="G13" s="40">
        <v>231610.32</v>
      </c>
      <c r="H13" s="40">
        <v>70105600.370000005</v>
      </c>
      <c r="I13" s="41">
        <v>231854.96</v>
      </c>
    </row>
    <row r="14" spans="1:9" ht="25.5" x14ac:dyDescent="0.25">
      <c r="A14" s="32" t="s">
        <v>8</v>
      </c>
      <c r="B14" s="33">
        <v>1</v>
      </c>
      <c r="C14" s="33">
        <v>2</v>
      </c>
      <c r="D14" s="36">
        <v>2936464.38</v>
      </c>
      <c r="E14" s="37">
        <v>0</v>
      </c>
      <c r="F14" s="40">
        <v>1921886.37</v>
      </c>
      <c r="G14" s="40">
        <v>0</v>
      </c>
      <c r="H14" s="40">
        <v>2016836.37</v>
      </c>
      <c r="I14" s="41">
        <v>0</v>
      </c>
    </row>
    <row r="15" spans="1:9" ht="38.25" x14ac:dyDescent="0.25">
      <c r="A15" s="32" t="s">
        <v>9</v>
      </c>
      <c r="B15" s="33">
        <v>1</v>
      </c>
      <c r="C15" s="33">
        <v>3</v>
      </c>
      <c r="D15" s="36">
        <v>1351424</v>
      </c>
      <c r="E15" s="37">
        <v>0</v>
      </c>
      <c r="F15" s="40">
        <v>1131780</v>
      </c>
      <c r="G15" s="40">
        <v>0</v>
      </c>
      <c r="H15" s="40">
        <v>1131780</v>
      </c>
      <c r="I15" s="41">
        <v>0</v>
      </c>
    </row>
    <row r="16" spans="1:9" ht="51" x14ac:dyDescent="0.25">
      <c r="A16" s="32" t="s">
        <v>10</v>
      </c>
      <c r="B16" s="33">
        <v>1</v>
      </c>
      <c r="C16" s="33">
        <v>4</v>
      </c>
      <c r="D16" s="36">
        <v>22214824.620000001</v>
      </c>
      <c r="E16" s="37">
        <v>0</v>
      </c>
      <c r="F16" s="40">
        <v>20803917.629999999</v>
      </c>
      <c r="G16" s="40">
        <v>0</v>
      </c>
      <c r="H16" s="40">
        <v>20818142.629999999</v>
      </c>
      <c r="I16" s="41">
        <v>0</v>
      </c>
    </row>
    <row r="17" spans="1:9" x14ac:dyDescent="0.25">
      <c r="A17" s="32" t="s">
        <v>11</v>
      </c>
      <c r="B17" s="33">
        <v>1</v>
      </c>
      <c r="C17" s="33">
        <v>5</v>
      </c>
      <c r="D17" s="36">
        <v>72.319999999999993</v>
      </c>
      <c r="E17" s="37">
        <v>72.319999999999993</v>
      </c>
      <c r="F17" s="40">
        <v>75.319999999999993</v>
      </c>
      <c r="G17" s="40">
        <v>75.319999999999993</v>
      </c>
      <c r="H17" s="40">
        <v>132.96</v>
      </c>
      <c r="I17" s="41">
        <v>132.96</v>
      </c>
    </row>
    <row r="18" spans="1:9" ht="38.25" x14ac:dyDescent="0.25">
      <c r="A18" s="32" t="s">
        <v>12</v>
      </c>
      <c r="B18" s="33">
        <v>1</v>
      </c>
      <c r="C18" s="33">
        <v>6</v>
      </c>
      <c r="D18" s="36">
        <v>10580502.960000001</v>
      </c>
      <c r="E18" s="37">
        <v>0</v>
      </c>
      <c r="F18" s="40">
        <v>9481373.3599999994</v>
      </c>
      <c r="G18" s="40">
        <v>0</v>
      </c>
      <c r="H18" s="40">
        <v>9481347.5299999993</v>
      </c>
      <c r="I18" s="41">
        <v>0</v>
      </c>
    </row>
    <row r="19" spans="1:9" x14ac:dyDescent="0.25">
      <c r="A19" s="32" t="s">
        <v>53</v>
      </c>
      <c r="B19" s="33">
        <v>1</v>
      </c>
      <c r="C19" s="33">
        <v>7</v>
      </c>
      <c r="D19" s="36">
        <v>55950</v>
      </c>
      <c r="E19" s="37">
        <v>0</v>
      </c>
      <c r="F19" s="40">
        <v>0</v>
      </c>
      <c r="G19" s="40">
        <v>0</v>
      </c>
      <c r="H19" s="40">
        <v>0</v>
      </c>
      <c r="I19" s="41">
        <v>0</v>
      </c>
    </row>
    <row r="20" spans="1:9" x14ac:dyDescent="0.25">
      <c r="A20" s="32" t="s">
        <v>13</v>
      </c>
      <c r="B20" s="33">
        <v>1</v>
      </c>
      <c r="C20" s="33">
        <v>11</v>
      </c>
      <c r="D20" s="36">
        <v>150000</v>
      </c>
      <c r="E20" s="37">
        <v>0</v>
      </c>
      <c r="F20" s="40">
        <v>0</v>
      </c>
      <c r="G20" s="40">
        <v>0</v>
      </c>
      <c r="H20" s="40">
        <v>0</v>
      </c>
      <c r="I20" s="41">
        <v>0</v>
      </c>
    </row>
    <row r="21" spans="1:9" x14ac:dyDescent="0.25">
      <c r="A21" s="32" t="s">
        <v>14</v>
      </c>
      <c r="B21" s="33">
        <v>1</v>
      </c>
      <c r="C21" s="33">
        <v>13</v>
      </c>
      <c r="D21" s="36">
        <f>57021488.96-200000+244768.47</f>
        <v>57066257.43</v>
      </c>
      <c r="E21" s="37">
        <v>254016</v>
      </c>
      <c r="F21" s="40">
        <v>29105220.050000001</v>
      </c>
      <c r="G21" s="40">
        <v>231535</v>
      </c>
      <c r="H21" s="40">
        <v>36657360.880000003</v>
      </c>
      <c r="I21" s="41">
        <v>231722</v>
      </c>
    </row>
    <row r="22" spans="1:9" ht="25.5" x14ac:dyDescent="0.25">
      <c r="A22" s="32" t="s">
        <v>41</v>
      </c>
      <c r="B22" s="33">
        <v>3</v>
      </c>
      <c r="C22" s="33">
        <v>0</v>
      </c>
      <c r="D22" s="36">
        <v>122000</v>
      </c>
      <c r="E22" s="37">
        <v>0</v>
      </c>
      <c r="F22" s="40">
        <v>0</v>
      </c>
      <c r="G22" s="40">
        <v>0</v>
      </c>
      <c r="H22" s="40">
        <v>0</v>
      </c>
      <c r="I22" s="41">
        <v>0</v>
      </c>
    </row>
    <row r="23" spans="1:9" x14ac:dyDescent="0.25">
      <c r="A23" s="32" t="s">
        <v>15</v>
      </c>
      <c r="B23" s="33">
        <v>3</v>
      </c>
      <c r="C23" s="33">
        <v>9</v>
      </c>
      <c r="D23" s="36">
        <v>87000</v>
      </c>
      <c r="E23" s="37">
        <v>0</v>
      </c>
      <c r="F23" s="40">
        <v>0</v>
      </c>
      <c r="G23" s="40">
        <v>0</v>
      </c>
      <c r="H23" s="40">
        <v>0</v>
      </c>
      <c r="I23" s="41">
        <v>0</v>
      </c>
    </row>
    <row r="24" spans="1:9" ht="38.25" x14ac:dyDescent="0.25">
      <c r="A24" s="32" t="s">
        <v>56</v>
      </c>
      <c r="B24" s="33">
        <v>3</v>
      </c>
      <c r="C24" s="33">
        <v>10</v>
      </c>
      <c r="D24" s="36">
        <v>35000</v>
      </c>
      <c r="E24" s="37">
        <v>0</v>
      </c>
      <c r="F24" s="40">
        <v>0</v>
      </c>
      <c r="G24" s="40">
        <v>0</v>
      </c>
      <c r="H24" s="40">
        <v>0</v>
      </c>
      <c r="I24" s="41">
        <v>0</v>
      </c>
    </row>
    <row r="25" spans="1:9" x14ac:dyDescent="0.25">
      <c r="A25" s="32" t="s">
        <v>42</v>
      </c>
      <c r="B25" s="33">
        <v>4</v>
      </c>
      <c r="C25" s="33">
        <v>0</v>
      </c>
      <c r="D25" s="36">
        <v>25316565.190000001</v>
      </c>
      <c r="E25" s="37">
        <v>10348331.33</v>
      </c>
      <c r="F25" s="40">
        <v>9169871.6300000008</v>
      </c>
      <c r="G25" s="40">
        <v>354778.89</v>
      </c>
      <c r="H25" s="40">
        <v>10349991.630000001</v>
      </c>
      <c r="I25" s="41">
        <v>381314.03</v>
      </c>
    </row>
    <row r="26" spans="1:9" x14ac:dyDescent="0.25">
      <c r="A26" s="32" t="s">
        <v>16</v>
      </c>
      <c r="B26" s="33">
        <v>4</v>
      </c>
      <c r="C26" s="33">
        <v>1</v>
      </c>
      <c r="D26" s="36">
        <v>942246.14</v>
      </c>
      <c r="E26" s="37">
        <v>103000</v>
      </c>
      <c r="F26" s="40">
        <v>300000</v>
      </c>
      <c r="G26" s="40">
        <v>0</v>
      </c>
      <c r="H26" s="40">
        <v>100000</v>
      </c>
      <c r="I26" s="41">
        <v>0</v>
      </c>
    </row>
    <row r="27" spans="1:9" x14ac:dyDescent="0.25">
      <c r="A27" s="32" t="s">
        <v>17</v>
      </c>
      <c r="B27" s="33">
        <v>4</v>
      </c>
      <c r="C27" s="33">
        <v>5</v>
      </c>
      <c r="D27" s="36">
        <v>7513498.4800000004</v>
      </c>
      <c r="E27" s="37">
        <v>2061237.97</v>
      </c>
      <c r="F27" s="40">
        <v>5044937</v>
      </c>
      <c r="G27" s="40">
        <v>348634.26</v>
      </c>
      <c r="H27" s="40">
        <v>5071437</v>
      </c>
      <c r="I27" s="41">
        <v>375169.4</v>
      </c>
    </row>
    <row r="28" spans="1:9" x14ac:dyDescent="0.25">
      <c r="A28" s="32" t="s">
        <v>18</v>
      </c>
      <c r="B28" s="33">
        <v>4</v>
      </c>
      <c r="C28" s="33">
        <v>8</v>
      </c>
      <c r="D28" s="36">
        <v>8309902.7400000002</v>
      </c>
      <c r="E28" s="37">
        <v>3377182.59</v>
      </c>
      <c r="F28" s="40">
        <v>1006144.63</v>
      </c>
      <c r="G28" s="40">
        <v>6144.63</v>
      </c>
      <c r="H28" s="40">
        <v>2006144.63</v>
      </c>
      <c r="I28" s="41">
        <v>6144.63</v>
      </c>
    </row>
    <row r="29" spans="1:9" x14ac:dyDescent="0.25">
      <c r="A29" s="32" t="s">
        <v>19</v>
      </c>
      <c r="B29" s="33">
        <v>4</v>
      </c>
      <c r="C29" s="33">
        <v>9</v>
      </c>
      <c r="D29" s="36">
        <v>5194917.83</v>
      </c>
      <c r="E29" s="37">
        <v>2160910.77</v>
      </c>
      <c r="F29" s="40">
        <v>2752790</v>
      </c>
      <c r="G29" s="40">
        <v>0</v>
      </c>
      <c r="H29" s="40">
        <v>2856410</v>
      </c>
      <c r="I29" s="41">
        <v>0</v>
      </c>
    </row>
    <row r="30" spans="1:9" x14ac:dyDescent="0.25">
      <c r="A30" s="32" t="s">
        <v>20</v>
      </c>
      <c r="B30" s="33">
        <v>4</v>
      </c>
      <c r="C30" s="33">
        <v>12</v>
      </c>
      <c r="D30" s="36">
        <v>3356000</v>
      </c>
      <c r="E30" s="37">
        <v>2646000</v>
      </c>
      <c r="F30" s="40">
        <v>66000</v>
      </c>
      <c r="G30" s="40">
        <v>0</v>
      </c>
      <c r="H30" s="40">
        <v>316000</v>
      </c>
      <c r="I30" s="41">
        <v>0</v>
      </c>
    </row>
    <row r="31" spans="1:9" x14ac:dyDescent="0.25">
      <c r="A31" s="32" t="s">
        <v>43</v>
      </c>
      <c r="B31" s="33">
        <v>5</v>
      </c>
      <c r="C31" s="33">
        <v>0</v>
      </c>
      <c r="D31" s="36">
        <f>47745398+200000</f>
        <v>47945398</v>
      </c>
      <c r="E31" s="37">
        <v>10744118.279999999</v>
      </c>
      <c r="F31" s="40">
        <v>12471894</v>
      </c>
      <c r="G31" s="40">
        <v>0</v>
      </c>
      <c r="H31" s="40">
        <v>6927274.5300000003</v>
      </c>
      <c r="I31" s="41">
        <v>0</v>
      </c>
    </row>
    <row r="32" spans="1:9" x14ac:dyDescent="0.25">
      <c r="A32" s="32" t="s">
        <v>21</v>
      </c>
      <c r="B32" s="33">
        <v>5</v>
      </c>
      <c r="C32" s="33">
        <v>2</v>
      </c>
      <c r="D32" s="36">
        <f>36641514.6+200000</f>
        <v>36841514.600000001</v>
      </c>
      <c r="E32" s="37">
        <v>9139302.0399999991</v>
      </c>
      <c r="F32" s="40">
        <v>12471894</v>
      </c>
      <c r="G32" s="40">
        <v>0</v>
      </c>
      <c r="H32" s="40">
        <v>4496894</v>
      </c>
      <c r="I32" s="41">
        <v>0</v>
      </c>
    </row>
    <row r="33" spans="1:9" x14ac:dyDescent="0.25">
      <c r="A33" s="32" t="s">
        <v>22</v>
      </c>
      <c r="B33" s="33">
        <v>5</v>
      </c>
      <c r="C33" s="33">
        <v>3</v>
      </c>
      <c r="D33" s="36">
        <v>11103883.4</v>
      </c>
      <c r="E33" s="37">
        <v>1604816.24</v>
      </c>
      <c r="F33" s="40">
        <v>0</v>
      </c>
      <c r="G33" s="40">
        <v>0</v>
      </c>
      <c r="H33" s="40">
        <v>2430380.5299999998</v>
      </c>
      <c r="I33" s="41">
        <v>0</v>
      </c>
    </row>
    <row r="34" spans="1:9" x14ac:dyDescent="0.25">
      <c r="A34" s="32" t="s">
        <v>57</v>
      </c>
      <c r="B34" s="33">
        <v>6</v>
      </c>
      <c r="C34" s="33">
        <v>0</v>
      </c>
      <c r="D34" s="36">
        <v>2084802.54</v>
      </c>
      <c r="E34" s="37">
        <v>1191302.4099999999</v>
      </c>
      <c r="F34" s="40">
        <v>0</v>
      </c>
      <c r="G34" s="40">
        <v>0</v>
      </c>
      <c r="H34" s="40">
        <v>0</v>
      </c>
      <c r="I34" s="41">
        <v>0</v>
      </c>
    </row>
    <row r="35" spans="1:9" x14ac:dyDescent="0.25">
      <c r="A35" s="32" t="s">
        <v>58</v>
      </c>
      <c r="B35" s="33">
        <v>6</v>
      </c>
      <c r="C35" s="33">
        <v>5</v>
      </c>
      <c r="D35" s="36">
        <v>2084802.54</v>
      </c>
      <c r="E35" s="37">
        <v>1191302.4099999999</v>
      </c>
      <c r="F35" s="40">
        <v>0</v>
      </c>
      <c r="G35" s="40">
        <v>0</v>
      </c>
      <c r="H35" s="40">
        <v>0</v>
      </c>
      <c r="I35" s="41">
        <v>0</v>
      </c>
    </row>
    <row r="36" spans="1:9" x14ac:dyDescent="0.25">
      <c r="A36" s="32" t="s">
        <v>44</v>
      </c>
      <c r="B36" s="33">
        <v>7</v>
      </c>
      <c r="C36" s="33">
        <v>0</v>
      </c>
      <c r="D36" s="36">
        <v>527097410.60000002</v>
      </c>
      <c r="E36" s="37">
        <v>372838921.25</v>
      </c>
      <c r="F36" s="40">
        <v>427131630.16000003</v>
      </c>
      <c r="G36" s="40">
        <v>321406096.85000002</v>
      </c>
      <c r="H36" s="40">
        <v>401264816.31</v>
      </c>
      <c r="I36" s="41">
        <v>283480883</v>
      </c>
    </row>
    <row r="37" spans="1:9" x14ac:dyDescent="0.25">
      <c r="A37" s="32" t="s">
        <v>23</v>
      </c>
      <c r="B37" s="33">
        <v>7</v>
      </c>
      <c r="C37" s="33">
        <v>1</v>
      </c>
      <c r="D37" s="36">
        <v>85121070.620000005</v>
      </c>
      <c r="E37" s="37">
        <v>40204541</v>
      </c>
      <c r="F37" s="40">
        <v>71054252.069999993</v>
      </c>
      <c r="G37" s="40">
        <v>38089921</v>
      </c>
      <c r="H37" s="40">
        <v>78760995.519999996</v>
      </c>
      <c r="I37" s="41">
        <v>38089921</v>
      </c>
    </row>
    <row r="38" spans="1:9" x14ac:dyDescent="0.25">
      <c r="A38" s="32" t="s">
        <v>24</v>
      </c>
      <c r="B38" s="33">
        <v>7</v>
      </c>
      <c r="C38" s="33">
        <v>2</v>
      </c>
      <c r="D38" s="36">
        <v>328791436.67000002</v>
      </c>
      <c r="E38" s="37">
        <v>276037074.5</v>
      </c>
      <c r="F38" s="40">
        <v>271885446.31999999</v>
      </c>
      <c r="G38" s="40">
        <v>241331089.5</v>
      </c>
      <c r="H38" s="40">
        <v>275398256.95999998</v>
      </c>
      <c r="I38" s="41">
        <v>240772632.65000001</v>
      </c>
    </row>
    <row r="39" spans="1:9" x14ac:dyDescent="0.25">
      <c r="A39" s="32" t="s">
        <v>25</v>
      </c>
      <c r="B39" s="33">
        <v>7</v>
      </c>
      <c r="C39" s="33">
        <v>3</v>
      </c>
      <c r="D39" s="36">
        <v>56314372.700000003</v>
      </c>
      <c r="E39" s="37">
        <v>25582977</v>
      </c>
      <c r="F39" s="40">
        <v>46873553.659999996</v>
      </c>
      <c r="G39" s="40">
        <v>22263875</v>
      </c>
      <c r="H39" s="40">
        <v>28710101.559999999</v>
      </c>
      <c r="I39" s="41">
        <v>0</v>
      </c>
    </row>
    <row r="40" spans="1:9" ht="25.5" x14ac:dyDescent="0.25">
      <c r="A40" s="32" t="s">
        <v>26</v>
      </c>
      <c r="B40" s="33">
        <v>7</v>
      </c>
      <c r="C40" s="33">
        <v>5</v>
      </c>
      <c r="D40" s="36">
        <v>101400</v>
      </c>
      <c r="E40" s="37">
        <v>0</v>
      </c>
      <c r="F40" s="40">
        <v>16000</v>
      </c>
      <c r="G40" s="40">
        <v>0</v>
      </c>
      <c r="H40" s="40">
        <v>196000</v>
      </c>
      <c r="I40" s="41">
        <v>0</v>
      </c>
    </row>
    <row r="41" spans="1:9" x14ac:dyDescent="0.25">
      <c r="A41" s="32" t="s">
        <v>27</v>
      </c>
      <c r="B41" s="33">
        <v>7</v>
      </c>
      <c r="C41" s="33">
        <v>7</v>
      </c>
      <c r="D41" s="36">
        <v>4801343.87</v>
      </c>
      <c r="E41" s="37">
        <v>1570762.75</v>
      </c>
      <c r="F41" s="40">
        <v>5382781.71</v>
      </c>
      <c r="G41" s="40">
        <v>0</v>
      </c>
      <c r="H41" s="40">
        <v>5362781.71</v>
      </c>
      <c r="I41" s="41">
        <v>0</v>
      </c>
    </row>
    <row r="42" spans="1:9" x14ac:dyDescent="0.25">
      <c r="A42" s="32" t="s">
        <v>28</v>
      </c>
      <c r="B42" s="33">
        <v>7</v>
      </c>
      <c r="C42" s="33">
        <v>9</v>
      </c>
      <c r="D42" s="36">
        <v>51967786.740000002</v>
      </c>
      <c r="E42" s="37">
        <v>29443566</v>
      </c>
      <c r="F42" s="40">
        <v>31919596.399999999</v>
      </c>
      <c r="G42" s="40">
        <v>19721211.350000001</v>
      </c>
      <c r="H42" s="40">
        <v>12836680.560000001</v>
      </c>
      <c r="I42" s="41">
        <v>4618329.3499999996</v>
      </c>
    </row>
    <row r="43" spans="1:9" x14ac:dyDescent="0.25">
      <c r="A43" s="32" t="s">
        <v>45</v>
      </c>
      <c r="B43" s="33">
        <v>8</v>
      </c>
      <c r="C43" s="33">
        <v>0</v>
      </c>
      <c r="D43" s="36">
        <v>76734209.260000005</v>
      </c>
      <c r="E43" s="37">
        <v>46381426.829999998</v>
      </c>
      <c r="F43" s="40">
        <v>38452575.399999999</v>
      </c>
      <c r="G43" s="40">
        <v>0</v>
      </c>
      <c r="H43" s="40">
        <v>38452575.399999999</v>
      </c>
      <c r="I43" s="41">
        <v>0</v>
      </c>
    </row>
    <row r="44" spans="1:9" x14ac:dyDescent="0.25">
      <c r="A44" s="32" t="s">
        <v>29</v>
      </c>
      <c r="B44" s="33">
        <v>8</v>
      </c>
      <c r="C44" s="33">
        <v>1</v>
      </c>
      <c r="D44" s="36">
        <v>62212332.439999998</v>
      </c>
      <c r="E44" s="37">
        <v>38577787.229999997</v>
      </c>
      <c r="F44" s="40">
        <v>30953435.34</v>
      </c>
      <c r="G44" s="40">
        <v>0</v>
      </c>
      <c r="H44" s="40">
        <v>30953435.34</v>
      </c>
      <c r="I44" s="41">
        <v>0</v>
      </c>
    </row>
    <row r="45" spans="1:9" x14ac:dyDescent="0.25">
      <c r="A45" s="32" t="s">
        <v>30</v>
      </c>
      <c r="B45" s="33">
        <v>8</v>
      </c>
      <c r="C45" s="33">
        <v>4</v>
      </c>
      <c r="D45" s="36">
        <v>14521876.82</v>
      </c>
      <c r="E45" s="37">
        <v>7803639.5999999996</v>
      </c>
      <c r="F45" s="40">
        <v>7499140.0599999996</v>
      </c>
      <c r="G45" s="40">
        <v>0</v>
      </c>
      <c r="H45" s="40">
        <v>7499140.0599999996</v>
      </c>
      <c r="I45" s="41">
        <v>0</v>
      </c>
    </row>
    <row r="46" spans="1:9" x14ac:dyDescent="0.25">
      <c r="A46" s="32" t="s">
        <v>46</v>
      </c>
      <c r="B46" s="33">
        <v>10</v>
      </c>
      <c r="C46" s="33">
        <v>0</v>
      </c>
      <c r="D46" s="36">
        <v>24126730</v>
      </c>
      <c r="E46" s="37">
        <v>20352357.469999999</v>
      </c>
      <c r="F46" s="40">
        <v>19404440</v>
      </c>
      <c r="G46" s="40">
        <v>16239260</v>
      </c>
      <c r="H46" s="40">
        <v>19874440</v>
      </c>
      <c r="I46" s="41">
        <v>16239260</v>
      </c>
    </row>
    <row r="47" spans="1:9" x14ac:dyDescent="0.25">
      <c r="A47" s="32" t="s">
        <v>31</v>
      </c>
      <c r="B47" s="33">
        <v>10</v>
      </c>
      <c r="C47" s="33">
        <v>1</v>
      </c>
      <c r="D47" s="36">
        <v>2304000</v>
      </c>
      <c r="E47" s="37">
        <v>0</v>
      </c>
      <c r="F47" s="40">
        <v>2304000</v>
      </c>
      <c r="G47" s="40">
        <v>0</v>
      </c>
      <c r="H47" s="40">
        <v>2304000</v>
      </c>
      <c r="I47" s="41">
        <v>0</v>
      </c>
    </row>
    <row r="48" spans="1:9" x14ac:dyDescent="0.25">
      <c r="A48" s="32" t="s">
        <v>32</v>
      </c>
      <c r="B48" s="33">
        <v>10</v>
      </c>
      <c r="C48" s="33">
        <v>3</v>
      </c>
      <c r="D48" s="36">
        <v>1186792</v>
      </c>
      <c r="E48" s="37">
        <v>623592</v>
      </c>
      <c r="F48" s="40">
        <v>283200</v>
      </c>
      <c r="G48" s="40">
        <v>0</v>
      </c>
      <c r="H48" s="40">
        <v>503200</v>
      </c>
      <c r="I48" s="41">
        <v>0</v>
      </c>
    </row>
    <row r="49" spans="1:9" x14ac:dyDescent="0.25">
      <c r="A49" s="32" t="s">
        <v>33</v>
      </c>
      <c r="B49" s="33">
        <v>10</v>
      </c>
      <c r="C49" s="33">
        <v>4</v>
      </c>
      <c r="D49" s="36">
        <v>17210607.039999999</v>
      </c>
      <c r="E49" s="37">
        <v>16513434.51</v>
      </c>
      <c r="F49" s="40">
        <v>14836129</v>
      </c>
      <c r="G49" s="40">
        <v>14258149</v>
      </c>
      <c r="H49" s="40">
        <v>14936129</v>
      </c>
      <c r="I49" s="41">
        <v>14258149</v>
      </c>
    </row>
    <row r="50" spans="1:9" x14ac:dyDescent="0.25">
      <c r="A50" s="32" t="s">
        <v>34</v>
      </c>
      <c r="B50" s="33">
        <v>10</v>
      </c>
      <c r="C50" s="33">
        <v>6</v>
      </c>
      <c r="D50" s="36">
        <v>3425330.96</v>
      </c>
      <c r="E50" s="37">
        <v>3215330.96</v>
      </c>
      <c r="F50" s="40">
        <v>1981111</v>
      </c>
      <c r="G50" s="40">
        <v>1981111</v>
      </c>
      <c r="H50" s="40">
        <v>2131111</v>
      </c>
      <c r="I50" s="41">
        <v>1981111</v>
      </c>
    </row>
    <row r="51" spans="1:9" x14ac:dyDescent="0.25">
      <c r="A51" s="32" t="s">
        <v>47</v>
      </c>
      <c r="B51" s="33">
        <v>11</v>
      </c>
      <c r="C51" s="33">
        <v>0</v>
      </c>
      <c r="D51" s="36">
        <v>12235825.58</v>
      </c>
      <c r="E51" s="37">
        <v>0</v>
      </c>
      <c r="F51" s="40">
        <v>6992418.29</v>
      </c>
      <c r="G51" s="40">
        <v>0</v>
      </c>
      <c r="H51" s="40">
        <v>5549918.29</v>
      </c>
      <c r="I51" s="41">
        <v>0</v>
      </c>
    </row>
    <row r="52" spans="1:9" x14ac:dyDescent="0.25">
      <c r="A52" s="32" t="s">
        <v>35</v>
      </c>
      <c r="B52" s="33">
        <v>11</v>
      </c>
      <c r="C52" s="33">
        <v>1</v>
      </c>
      <c r="D52" s="36">
        <v>9856413.5399999991</v>
      </c>
      <c r="E52" s="37">
        <v>0</v>
      </c>
      <c r="F52" s="40">
        <v>3467518.29</v>
      </c>
      <c r="G52" s="40">
        <v>0</v>
      </c>
      <c r="H52" s="40">
        <v>3487518.29</v>
      </c>
      <c r="I52" s="41">
        <v>0</v>
      </c>
    </row>
    <row r="53" spans="1:9" x14ac:dyDescent="0.25">
      <c r="A53" s="32" t="s">
        <v>54</v>
      </c>
      <c r="B53" s="33">
        <v>11</v>
      </c>
      <c r="C53" s="33">
        <v>2</v>
      </c>
      <c r="D53" s="36">
        <v>0</v>
      </c>
      <c r="E53" s="37">
        <v>0</v>
      </c>
      <c r="F53" s="40">
        <v>1462500</v>
      </c>
      <c r="G53" s="40">
        <v>0</v>
      </c>
      <c r="H53" s="40">
        <v>0</v>
      </c>
      <c r="I53" s="41">
        <v>0</v>
      </c>
    </row>
    <row r="54" spans="1:9" ht="31.5" customHeight="1" x14ac:dyDescent="0.25">
      <c r="A54" s="32" t="s">
        <v>36</v>
      </c>
      <c r="B54" s="33">
        <v>11</v>
      </c>
      <c r="C54" s="33">
        <v>5</v>
      </c>
      <c r="D54" s="36">
        <v>2379412.04</v>
      </c>
      <c r="E54" s="37">
        <v>0</v>
      </c>
      <c r="F54" s="40">
        <v>2062400</v>
      </c>
      <c r="G54" s="40">
        <v>0</v>
      </c>
      <c r="H54" s="40">
        <v>2062400</v>
      </c>
      <c r="I54" s="41">
        <v>0</v>
      </c>
    </row>
    <row r="55" spans="1:9" ht="30" customHeight="1" x14ac:dyDescent="0.25">
      <c r="A55" s="32" t="s">
        <v>48</v>
      </c>
      <c r="B55" s="33">
        <v>14</v>
      </c>
      <c r="C55" s="33">
        <v>0</v>
      </c>
      <c r="D55" s="36">
        <v>35610406</v>
      </c>
      <c r="E55" s="37">
        <v>35610406</v>
      </c>
      <c r="F55" s="40">
        <v>28488325</v>
      </c>
      <c r="G55" s="40">
        <v>28488325</v>
      </c>
      <c r="H55" s="40">
        <v>28488325</v>
      </c>
      <c r="I55" s="41">
        <v>28488325</v>
      </c>
    </row>
    <row r="56" spans="1:9" ht="38.25" x14ac:dyDescent="0.25">
      <c r="A56" s="32" t="s">
        <v>37</v>
      </c>
      <c r="B56" s="33">
        <v>14</v>
      </c>
      <c r="C56" s="33">
        <v>1</v>
      </c>
      <c r="D56" s="36">
        <v>35610406</v>
      </c>
      <c r="E56" s="37">
        <v>35610406</v>
      </c>
      <c r="F56" s="40">
        <v>28488325</v>
      </c>
      <c r="G56" s="40">
        <v>28488325</v>
      </c>
      <c r="H56" s="40">
        <v>28488325</v>
      </c>
      <c r="I56" s="41">
        <v>28488325</v>
      </c>
    </row>
    <row r="57" spans="1:9" x14ac:dyDescent="0.25">
      <c r="A57" s="34" t="s">
        <v>38</v>
      </c>
      <c r="B57" s="35"/>
      <c r="C57" s="30"/>
      <c r="D57" s="36">
        <v>845628842.88</v>
      </c>
      <c r="E57" s="37">
        <v>497720951.88999999</v>
      </c>
      <c r="F57" s="38">
        <v>604555407.21000004</v>
      </c>
      <c r="G57" s="38">
        <v>366720071.06</v>
      </c>
      <c r="H57" s="38">
        <v>581012941.52999997</v>
      </c>
      <c r="I57" s="39">
        <v>328821636.99000001</v>
      </c>
    </row>
  </sheetData>
  <mergeCells count="18">
    <mergeCell ref="A8:A11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  <mergeCell ref="B8:C10"/>
    <mergeCell ref="G1:I1"/>
    <mergeCell ref="A5:I5"/>
    <mergeCell ref="A6:I6"/>
    <mergeCell ref="A7:E7"/>
    <mergeCell ref="G3:I3"/>
    <mergeCell ref="D2:I2"/>
  </mergeCells>
  <printOptions horizontalCentered="1" verticalCentered="1"/>
  <pageMargins left="0.9055118110236221" right="0.70866141732283472" top="0.74803149606299213" bottom="0.74803149606299213" header="0.31496062992125984" footer="0.31496062992125984"/>
  <pageSetup paperSize="9" scale="7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</dc:creator>
  <cp:lastModifiedBy>Воробьева</cp:lastModifiedBy>
  <cp:lastPrinted>2020-11-11T02:59:13Z</cp:lastPrinted>
  <dcterms:created xsi:type="dcterms:W3CDTF">2020-11-06T08:46:03Z</dcterms:created>
  <dcterms:modified xsi:type="dcterms:W3CDTF">2023-08-11T03:17:26Z</dcterms:modified>
</cp:coreProperties>
</file>