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Райсоветы\2022 год\03 Cовет март\Решение 2022-2024 (в редакции реш №22-139 от 23.03.2022)(дата размещения 01.04.2022)\"/>
    </mc:Choice>
  </mc:AlternateContent>
  <bookViews>
    <workbookView xWindow="0" yWindow="0" windowWidth="24750" windowHeight="11835"/>
  </bookViews>
  <sheets>
    <sheet name="Лист1" sheetId="1" r:id="rId1"/>
  </sheets>
  <definedNames>
    <definedName name="_xlnm.Print_Titles" localSheetId="0">Лист1!$13:$13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F24" i="1"/>
  <c r="G17" i="1"/>
  <c r="F17" i="1"/>
  <c r="F16" i="1"/>
  <c r="F15" i="1" s="1"/>
  <c r="F14" i="1"/>
</calcChain>
</file>

<file path=xl/sharedStrings.xml><?xml version="1.0" encoding="utf-8"?>
<sst xmlns="http://schemas.openxmlformats.org/spreadsheetml/2006/main" count="157" uniqueCount="39">
  <si>
    <t>№ п/п</t>
  </si>
  <si>
    <t>Наименование главных распорядителей средств районного бюджета и инвестиционных проектов</t>
  </si>
  <si>
    <t>Сумма, рублей</t>
  </si>
  <si>
    <t>2022 год</t>
  </si>
  <si>
    <t>2023 год</t>
  </si>
  <si>
    <t>Главный распорядитель средств районного бюджета</t>
  </si>
  <si>
    <t>Раз-дел</t>
  </si>
  <si>
    <t>Под-раз-дел</t>
  </si>
  <si>
    <t>Всего</t>
  </si>
  <si>
    <t>Администрация Азовского немецкого национального муниципального района Омской области</t>
  </si>
  <si>
    <t/>
  </si>
  <si>
    <t>Дорожное хозяйство (дорожные фонды)</t>
  </si>
  <si>
    <t>Коммунальное хозяйство</t>
  </si>
  <si>
    <t>Всего расходов</t>
  </si>
  <si>
    <t>Коды классификации расходов районого бюджета</t>
  </si>
  <si>
    <t>2024 год</t>
  </si>
  <si>
    <t>Национальная экономика</t>
  </si>
  <si>
    <t>Строительство автомобильной дороги к сельскохозяйственному объекту-животноводческая ферма в д. Роза Долина Азовского ННМР Омской области</t>
  </si>
  <si>
    <t>Жилищно-коммунальное хозяйство</t>
  </si>
  <si>
    <t>Реконструкция котельной в с.Звонарев Кут Азовского ННМР Омской области</t>
  </si>
  <si>
    <t>Строительство модульной газовой котельной в с.Березовка Азовского ННМР Омской области</t>
  </si>
  <si>
    <t>Реконструкция системы водоснабжения со строительством РЧВ и насосной станции в д. Гауф Азовского ННМР Омской области</t>
  </si>
  <si>
    <t>Строительство водопроводных сетей в с. Азово Азовского ННМР Омской области</t>
  </si>
  <si>
    <t>Реконструкция межпоселкового водопровода от с. Поповка до с. Сосновка и насосной станции в с. Поповка Азовского ННМР Омской области</t>
  </si>
  <si>
    <t>Строительство блочно — модульной котельной с реконструкцией тепловых сетей в с. Сосновка Азовского ННМР Омской области</t>
  </si>
  <si>
    <t>Реконструкция котельной с переводом на газ в с. Цветнополье Азовского ННМР Омской области</t>
  </si>
  <si>
    <t>Реконструкция котельной с переводом на газ в с. Сереброполье Азовского ННМР Омской области</t>
  </si>
  <si>
    <t>Строительство распределительного газопровода к жилым домам № 1 и № 2 по ул. ЦРМ, с. Азово, Азовского немецкого национального района Омской области</t>
  </si>
  <si>
    <t>Реконструкция КОС в с. Азово со строительством приемной площадки для ЖБО</t>
  </si>
  <si>
    <t xml:space="preserve">Адресная инвестиционная программа Азовского немецкого национального муниципального района Омской области муниципального района
на 2022 год и на плановый период 2023 и 2024 годов </t>
  </si>
  <si>
    <t>Приложение № 7</t>
  </si>
  <si>
    <t>к решению Совета Азовского немецкого национального муниципального района Омской области</t>
  </si>
  <si>
    <t>"О бюджете Азовского немецкого национального муниципального района Омской области</t>
  </si>
  <si>
    <t>на 2022 год и плановый период 2023 и 2024 годов"</t>
  </si>
  <si>
    <t>от 22.12.2021 № 18-110</t>
  </si>
  <si>
    <t>в том числе за счет поступлений целевого характера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</si>
  <si>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</si>
  <si>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Строительство автомобильной дороги к сельскохозяйственному объекту — животноводческая ферма в с. Александровка Азовского немецкого национального муниципального района Омской области</t>
  </si>
  <si>
    <t>(в редакции Решения от 23.03.2022 № 22-139)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</si>
</sst>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#,##0.00;[Red]\-#,##0.00;0.00"/>
    <numFmt numFmtId="167" formatCode="#,##0.00;[Red]\-#,##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/>
      <protection hidden="1"/>
    </xf>
    <xf numFmtId="0" fontId="4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9" xfId="0" applyNumberFormat="1" applyFont="1" applyFill="1" applyBorder="1" applyAlignment="1" applyProtection="1">
      <alignment horizontal="center" vertical="center"/>
      <protection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3" xfId="0" applyNumberFormat="1" applyFont="1" applyFill="1" applyBorder="1" applyAlignment="1" applyProtection="1">
      <alignment horizontal="center" vertical="center"/>
      <protection hidden="1"/>
    </xf>
    <xf numFmtId="4" fontId="4" fillId="0" borderId="3" xfId="0" applyNumberFormat="1" applyFont="1" applyFill="1" applyBorder="1" applyAlignment="1" applyProtection="1">
      <alignment horizontal="center" vertical="center"/>
      <protection hidden="1"/>
    </xf>
    <xf numFmtId="166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NumberFormat="1" applyFont="1" applyFill="1" applyBorder="1" applyAlignment="1" applyProtection="1">
      <protection hidden="1"/>
    </xf>
    <xf numFmtId="167" fontId="4" fillId="0" borderId="3" xfId="0" applyNumberFormat="1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workbookViewId="0">
      <selection activeCell="C17" sqref="C17"/>
    </sheetView>
  </sheetViews>
  <sheetFormatPr defaultColWidth="9.140625" defaultRowHeight="15" x14ac:dyDescent="0.2"/>
  <cols>
    <col min="1" max="1" width="4.85546875" style="4" customWidth="1"/>
    <col min="2" max="2" width="40.28515625" style="4" customWidth="1"/>
    <col min="3" max="3" width="11.42578125" style="4" customWidth="1"/>
    <col min="4" max="4" width="5.28515625" style="4" customWidth="1"/>
    <col min="5" max="5" width="6.140625" style="4" customWidth="1"/>
    <col min="6" max="6" width="13.140625" style="4" bestFit="1" customWidth="1"/>
    <col min="7" max="7" width="15.85546875" style="4" customWidth="1"/>
    <col min="8" max="8" width="13.140625" style="4" bestFit="1" customWidth="1"/>
    <col min="9" max="9" width="15.5703125" style="4" customWidth="1"/>
    <col min="10" max="10" width="13.140625" style="4" bestFit="1" customWidth="1"/>
    <col min="11" max="11" width="15.28515625" style="4" customWidth="1"/>
    <col min="12" max="243" width="9.140625" style="4" customWidth="1"/>
    <col min="244" max="16384" width="9.140625" style="4"/>
  </cols>
  <sheetData>
    <row r="1" spans="1:11" ht="15.75" x14ac:dyDescent="0.25">
      <c r="A1" s="1"/>
      <c r="B1" s="1"/>
      <c r="C1" s="1"/>
      <c r="D1" s="1"/>
      <c r="E1" s="1"/>
      <c r="F1" s="1"/>
      <c r="G1" s="1"/>
      <c r="H1" s="2"/>
      <c r="I1" s="2"/>
      <c r="J1" s="3"/>
      <c r="K1" s="12" t="s">
        <v>30</v>
      </c>
    </row>
    <row r="2" spans="1:11" ht="15.75" x14ac:dyDescent="0.25">
      <c r="A2" s="1"/>
      <c r="B2" s="1"/>
      <c r="C2" s="1"/>
      <c r="D2" s="1"/>
      <c r="E2" s="1"/>
      <c r="F2" s="1"/>
      <c r="G2" s="1"/>
      <c r="H2" s="2"/>
      <c r="I2" s="2"/>
      <c r="J2" s="3"/>
      <c r="K2" s="12" t="s">
        <v>31</v>
      </c>
    </row>
    <row r="3" spans="1:11" ht="15.75" x14ac:dyDescent="0.25">
      <c r="A3" s="1"/>
      <c r="B3" s="1"/>
      <c r="C3" s="1"/>
      <c r="D3" s="1"/>
      <c r="E3" s="1"/>
      <c r="F3" s="1"/>
      <c r="G3" s="1"/>
      <c r="H3" s="2"/>
      <c r="I3" s="2"/>
      <c r="J3" s="3"/>
      <c r="K3" s="12" t="s">
        <v>32</v>
      </c>
    </row>
    <row r="4" spans="1:11" ht="15.75" x14ac:dyDescent="0.25">
      <c r="A4" s="1"/>
      <c r="B4" s="1"/>
      <c r="C4" s="1"/>
      <c r="D4" s="5"/>
      <c r="E4" s="5"/>
      <c r="F4" s="6"/>
      <c r="G4" s="7"/>
      <c r="H4" s="2"/>
      <c r="I4" s="11"/>
      <c r="J4" s="11"/>
      <c r="K4" s="12" t="s">
        <v>33</v>
      </c>
    </row>
    <row r="5" spans="1:11" ht="15.75" x14ac:dyDescent="0.25">
      <c r="A5" s="1"/>
      <c r="B5" s="1"/>
      <c r="C5" s="1"/>
      <c r="D5" s="8"/>
      <c r="E5" s="5"/>
      <c r="F5" s="6"/>
      <c r="G5" s="6"/>
      <c r="H5" s="2"/>
      <c r="I5" s="10"/>
      <c r="J5" s="10"/>
      <c r="K5" s="12" t="s">
        <v>34</v>
      </c>
    </row>
    <row r="6" spans="1:11" ht="15.75" x14ac:dyDescent="0.25">
      <c r="A6" s="1"/>
      <c r="B6" s="1"/>
      <c r="C6" s="1"/>
      <c r="D6" s="5"/>
      <c r="E6" s="5"/>
      <c r="F6" s="6"/>
      <c r="G6" s="7"/>
      <c r="H6" s="2"/>
      <c r="I6" s="7"/>
      <c r="J6" s="3"/>
      <c r="K6" s="12" t="s">
        <v>38</v>
      </c>
    </row>
    <row r="7" spans="1:11" ht="15.75" x14ac:dyDescent="0.25">
      <c r="A7" s="1"/>
      <c r="B7" s="1"/>
      <c r="C7" s="1"/>
      <c r="D7" s="5"/>
      <c r="E7" s="5"/>
      <c r="F7" s="6"/>
      <c r="G7" s="7"/>
      <c r="H7" s="2"/>
      <c r="I7" s="7"/>
      <c r="J7" s="3"/>
      <c r="K7" s="12"/>
    </row>
    <row r="8" spans="1:11" ht="37.5" customHeight="1" x14ac:dyDescent="0.2">
      <c r="A8" s="40" t="s">
        <v>29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19.5" customHeight="1" x14ac:dyDescent="0.25">
      <c r="A9" s="1"/>
      <c r="B9" s="9"/>
      <c r="C9" s="9"/>
      <c r="D9" s="9"/>
      <c r="E9" s="9"/>
      <c r="F9" s="9"/>
      <c r="G9" s="9"/>
      <c r="H9" s="3"/>
      <c r="I9" s="3"/>
      <c r="J9" s="3"/>
      <c r="K9" s="3"/>
    </row>
    <row r="10" spans="1:11" ht="15.75" customHeight="1" x14ac:dyDescent="0.2">
      <c r="A10" s="41" t="s">
        <v>0</v>
      </c>
      <c r="B10" s="42" t="s">
        <v>1</v>
      </c>
      <c r="C10" s="44" t="s">
        <v>14</v>
      </c>
      <c r="D10" s="44"/>
      <c r="E10" s="44"/>
      <c r="F10" s="45" t="s">
        <v>2</v>
      </c>
      <c r="G10" s="45"/>
      <c r="H10" s="45"/>
      <c r="I10" s="45"/>
      <c r="J10" s="45"/>
      <c r="K10" s="45"/>
    </row>
    <row r="11" spans="1:11" ht="35.25" customHeight="1" x14ac:dyDescent="0.2">
      <c r="A11" s="41"/>
      <c r="B11" s="42"/>
      <c r="C11" s="44"/>
      <c r="D11" s="44"/>
      <c r="E11" s="44"/>
      <c r="F11" s="41" t="s">
        <v>3</v>
      </c>
      <c r="G11" s="44"/>
      <c r="H11" s="41" t="s">
        <v>4</v>
      </c>
      <c r="I11" s="44"/>
      <c r="J11" s="46" t="s">
        <v>15</v>
      </c>
      <c r="K11" s="46"/>
    </row>
    <row r="12" spans="1:11" ht="90" x14ac:dyDescent="0.2">
      <c r="A12" s="41"/>
      <c r="B12" s="43"/>
      <c r="C12" s="13" t="s">
        <v>5</v>
      </c>
      <c r="D12" s="14" t="s">
        <v>6</v>
      </c>
      <c r="E12" s="15" t="s">
        <v>7</v>
      </c>
      <c r="F12" s="16" t="s">
        <v>8</v>
      </c>
      <c r="G12" s="15" t="s">
        <v>35</v>
      </c>
      <c r="H12" s="17" t="s">
        <v>8</v>
      </c>
      <c r="I12" s="18" t="s">
        <v>35</v>
      </c>
      <c r="J12" s="19" t="s">
        <v>8</v>
      </c>
      <c r="K12" s="20" t="s">
        <v>35</v>
      </c>
    </row>
    <row r="13" spans="1:11" x14ac:dyDescent="0.2">
      <c r="A13" s="19">
        <v>1</v>
      </c>
      <c r="B13" s="21">
        <v>2</v>
      </c>
      <c r="C13" s="22">
        <v>3</v>
      </c>
      <c r="D13" s="23">
        <v>4</v>
      </c>
      <c r="E13" s="24">
        <v>5</v>
      </c>
      <c r="F13" s="19">
        <v>6</v>
      </c>
      <c r="G13" s="24">
        <v>7</v>
      </c>
      <c r="H13" s="25">
        <v>8</v>
      </c>
      <c r="I13" s="24">
        <v>9</v>
      </c>
      <c r="J13" s="19">
        <v>10</v>
      </c>
      <c r="K13" s="19">
        <v>11</v>
      </c>
    </row>
    <row r="14" spans="1:11" ht="45" x14ac:dyDescent="0.2">
      <c r="A14" s="26">
        <v>1</v>
      </c>
      <c r="B14" s="27" t="s">
        <v>9</v>
      </c>
      <c r="C14" s="28">
        <v>502</v>
      </c>
      <c r="D14" s="29" t="s">
        <v>10</v>
      </c>
      <c r="E14" s="30" t="s">
        <v>10</v>
      </c>
      <c r="F14" s="31">
        <f>46552741+2087207</f>
        <v>48639948</v>
      </c>
      <c r="G14" s="32">
        <v>38863802</v>
      </c>
      <c r="H14" s="32">
        <v>6880000</v>
      </c>
      <c r="I14" s="32" t="s">
        <v>10</v>
      </c>
      <c r="J14" s="33">
        <v>1575000</v>
      </c>
      <c r="K14" s="34" t="s">
        <v>10</v>
      </c>
    </row>
    <row r="15" spans="1:11" x14ac:dyDescent="0.2">
      <c r="A15" s="26" t="s">
        <v>10</v>
      </c>
      <c r="B15" s="27" t="s">
        <v>16</v>
      </c>
      <c r="C15" s="28">
        <v>502</v>
      </c>
      <c r="D15" s="29">
        <v>4</v>
      </c>
      <c r="E15" s="30">
        <v>0</v>
      </c>
      <c r="F15" s="31">
        <f>F16</f>
        <v>41744148</v>
      </c>
      <c r="G15" s="32">
        <v>38863802</v>
      </c>
      <c r="H15" s="32" t="s">
        <v>10</v>
      </c>
      <c r="I15" s="32" t="s">
        <v>10</v>
      </c>
      <c r="J15" s="33" t="s">
        <v>10</v>
      </c>
      <c r="K15" s="34" t="s">
        <v>10</v>
      </c>
    </row>
    <row r="16" spans="1:11" x14ac:dyDescent="0.2">
      <c r="A16" s="26" t="s">
        <v>10</v>
      </c>
      <c r="B16" s="27" t="s">
        <v>11</v>
      </c>
      <c r="C16" s="28">
        <v>502</v>
      </c>
      <c r="D16" s="29">
        <v>4</v>
      </c>
      <c r="E16" s="30">
        <v>9</v>
      </c>
      <c r="F16" s="31">
        <f>F17</f>
        <v>41744148</v>
      </c>
      <c r="G16" s="32">
        <v>38863802</v>
      </c>
      <c r="H16" s="32" t="s">
        <v>10</v>
      </c>
      <c r="I16" s="32" t="s">
        <v>10</v>
      </c>
      <c r="J16" s="33" t="s">
        <v>10</v>
      </c>
      <c r="K16" s="34" t="s">
        <v>10</v>
      </c>
    </row>
    <row r="17" spans="1:11" ht="135" x14ac:dyDescent="0.2">
      <c r="A17" s="26"/>
      <c r="B17" s="27" t="s">
        <v>36</v>
      </c>
      <c r="C17" s="28">
        <v>502</v>
      </c>
      <c r="D17" s="29">
        <v>4</v>
      </c>
      <c r="E17" s="30">
        <v>9</v>
      </c>
      <c r="F17" s="31">
        <f>F24</f>
        <v>41744148</v>
      </c>
      <c r="G17" s="31">
        <f>G21+G22+G23</f>
        <v>38863802</v>
      </c>
      <c r="H17" s="32"/>
      <c r="I17" s="32"/>
      <c r="J17" s="33"/>
      <c r="K17" s="34"/>
    </row>
    <row r="18" spans="1:11" ht="135" x14ac:dyDescent="0.2">
      <c r="A18" s="26" t="s">
        <v>10</v>
      </c>
      <c r="B18" s="27" t="s">
        <v>36</v>
      </c>
      <c r="C18" s="28">
        <v>502</v>
      </c>
      <c r="D18" s="29">
        <v>4</v>
      </c>
      <c r="E18" s="30">
        <v>9</v>
      </c>
      <c r="F18" s="31">
        <v>0.18</v>
      </c>
      <c r="G18" s="32" t="s">
        <v>10</v>
      </c>
      <c r="H18" s="32" t="s">
        <v>10</v>
      </c>
      <c r="I18" s="32" t="s">
        <v>10</v>
      </c>
      <c r="J18" s="33" t="s">
        <v>10</v>
      </c>
      <c r="K18" s="34" t="s">
        <v>10</v>
      </c>
    </row>
    <row r="19" spans="1:11" ht="75" x14ac:dyDescent="0.2">
      <c r="A19" s="26" t="s">
        <v>10</v>
      </c>
      <c r="B19" s="27" t="s">
        <v>17</v>
      </c>
      <c r="C19" s="28">
        <v>502</v>
      </c>
      <c r="D19" s="29">
        <v>4</v>
      </c>
      <c r="E19" s="30">
        <v>9</v>
      </c>
      <c r="F19" s="31">
        <v>762789.05</v>
      </c>
      <c r="G19" s="32" t="s">
        <v>10</v>
      </c>
      <c r="H19" s="32" t="s">
        <v>10</v>
      </c>
      <c r="I19" s="32" t="s">
        <v>10</v>
      </c>
      <c r="J19" s="33" t="s">
        <v>10</v>
      </c>
      <c r="K19" s="34" t="s">
        <v>10</v>
      </c>
    </row>
    <row r="20" spans="1:11" ht="135" x14ac:dyDescent="0.2">
      <c r="A20" s="26" t="s">
        <v>10</v>
      </c>
      <c r="B20" s="27" t="s">
        <v>36</v>
      </c>
      <c r="C20" s="28">
        <v>502</v>
      </c>
      <c r="D20" s="29">
        <v>4</v>
      </c>
      <c r="E20" s="30">
        <v>9</v>
      </c>
      <c r="F20" s="31">
        <v>30349.77</v>
      </c>
      <c r="G20" s="32" t="s">
        <v>10</v>
      </c>
      <c r="H20" s="32" t="s">
        <v>10</v>
      </c>
      <c r="I20" s="32" t="s">
        <v>10</v>
      </c>
      <c r="J20" s="33" t="s">
        <v>10</v>
      </c>
      <c r="K20" s="34" t="s">
        <v>10</v>
      </c>
    </row>
    <row r="21" spans="1:11" ht="135" x14ac:dyDescent="0.2">
      <c r="A21" s="26" t="s">
        <v>10</v>
      </c>
      <c r="B21" s="27" t="s">
        <v>36</v>
      </c>
      <c r="C21" s="28">
        <v>502</v>
      </c>
      <c r="D21" s="29">
        <v>4</v>
      </c>
      <c r="E21" s="30">
        <v>9</v>
      </c>
      <c r="F21" s="31">
        <v>747533.27</v>
      </c>
      <c r="G21" s="32">
        <v>747533.27</v>
      </c>
      <c r="H21" s="32" t="s">
        <v>10</v>
      </c>
      <c r="I21" s="32" t="s">
        <v>10</v>
      </c>
      <c r="J21" s="33" t="s">
        <v>10</v>
      </c>
      <c r="K21" s="34" t="s">
        <v>10</v>
      </c>
    </row>
    <row r="22" spans="1:11" ht="135" x14ac:dyDescent="0.2">
      <c r="A22" s="26" t="s">
        <v>10</v>
      </c>
      <c r="B22" s="27" t="s">
        <v>36</v>
      </c>
      <c r="C22" s="28">
        <v>502</v>
      </c>
      <c r="D22" s="29">
        <v>4</v>
      </c>
      <c r="E22" s="30">
        <v>9</v>
      </c>
      <c r="F22" s="31">
        <v>1487138.73</v>
      </c>
      <c r="G22" s="32">
        <v>1487138.73</v>
      </c>
      <c r="H22" s="32" t="s">
        <v>10</v>
      </c>
      <c r="I22" s="32" t="s">
        <v>10</v>
      </c>
      <c r="J22" s="33" t="s">
        <v>10</v>
      </c>
      <c r="K22" s="34" t="s">
        <v>10</v>
      </c>
    </row>
    <row r="23" spans="1:11" ht="135" x14ac:dyDescent="0.2">
      <c r="A23" s="26" t="s">
        <v>10</v>
      </c>
      <c r="B23" s="27" t="s">
        <v>36</v>
      </c>
      <c r="C23" s="28">
        <v>502</v>
      </c>
      <c r="D23" s="29">
        <v>4</v>
      </c>
      <c r="E23" s="30">
        <v>9</v>
      </c>
      <c r="F23" s="31">
        <v>36629130</v>
      </c>
      <c r="G23" s="32">
        <v>36629130</v>
      </c>
      <c r="H23" s="32" t="s">
        <v>10</v>
      </c>
      <c r="I23" s="32" t="s">
        <v>10</v>
      </c>
      <c r="J23" s="33" t="s">
        <v>10</v>
      </c>
      <c r="K23" s="34" t="s">
        <v>10</v>
      </c>
    </row>
    <row r="24" spans="1:11" ht="90" x14ac:dyDescent="0.2">
      <c r="A24" s="26"/>
      <c r="B24" s="27" t="s">
        <v>37</v>
      </c>
      <c r="C24" s="28">
        <v>502</v>
      </c>
      <c r="D24" s="29">
        <v>4</v>
      </c>
      <c r="E24" s="30">
        <v>9</v>
      </c>
      <c r="F24" s="31">
        <f>39656941+2087207</f>
        <v>41744148</v>
      </c>
      <c r="G24" s="32">
        <v>38863802</v>
      </c>
      <c r="H24" s="32"/>
      <c r="I24" s="32"/>
      <c r="J24" s="33"/>
      <c r="K24" s="34"/>
    </row>
    <row r="25" spans="1:11" x14ac:dyDescent="0.2">
      <c r="A25" s="26" t="s">
        <v>10</v>
      </c>
      <c r="B25" s="27" t="s">
        <v>18</v>
      </c>
      <c r="C25" s="28">
        <v>502</v>
      </c>
      <c r="D25" s="29">
        <v>5</v>
      </c>
      <c r="E25" s="30">
        <v>0</v>
      </c>
      <c r="F25" s="31">
        <v>6895800</v>
      </c>
      <c r="G25" s="32" t="s">
        <v>10</v>
      </c>
      <c r="H25" s="32">
        <v>6880000</v>
      </c>
      <c r="I25" s="32" t="s">
        <v>10</v>
      </c>
      <c r="J25" s="33">
        <v>1575000</v>
      </c>
      <c r="K25" s="34" t="s">
        <v>10</v>
      </c>
    </row>
    <row r="26" spans="1:11" x14ac:dyDescent="0.2">
      <c r="A26" s="26" t="s">
        <v>10</v>
      </c>
      <c r="B26" s="27" t="s">
        <v>12</v>
      </c>
      <c r="C26" s="28">
        <v>502</v>
      </c>
      <c r="D26" s="29">
        <v>5</v>
      </c>
      <c r="E26" s="30">
        <v>2</v>
      </c>
      <c r="F26" s="31">
        <v>6895800</v>
      </c>
      <c r="G26" s="32" t="s">
        <v>10</v>
      </c>
      <c r="H26" s="32">
        <v>6880000</v>
      </c>
      <c r="I26" s="32" t="s">
        <v>10</v>
      </c>
      <c r="J26" s="33">
        <v>1575000</v>
      </c>
      <c r="K26" s="34" t="s">
        <v>10</v>
      </c>
    </row>
    <row r="27" spans="1:11" ht="30" x14ac:dyDescent="0.2">
      <c r="A27" s="26" t="s">
        <v>10</v>
      </c>
      <c r="B27" s="27" t="s">
        <v>19</v>
      </c>
      <c r="C27" s="28">
        <v>502</v>
      </c>
      <c r="D27" s="29">
        <v>5</v>
      </c>
      <c r="E27" s="30">
        <v>2</v>
      </c>
      <c r="F27" s="31" t="s">
        <v>10</v>
      </c>
      <c r="G27" s="32" t="s">
        <v>10</v>
      </c>
      <c r="H27" s="32">
        <v>630000</v>
      </c>
      <c r="I27" s="32" t="s">
        <v>10</v>
      </c>
      <c r="J27" s="33" t="s">
        <v>10</v>
      </c>
      <c r="K27" s="34" t="s">
        <v>10</v>
      </c>
    </row>
    <row r="28" spans="1:11" ht="45" x14ac:dyDescent="0.2">
      <c r="A28" s="26" t="s">
        <v>10</v>
      </c>
      <c r="B28" s="27" t="s">
        <v>20</v>
      </c>
      <c r="C28" s="28">
        <v>502</v>
      </c>
      <c r="D28" s="29">
        <v>5</v>
      </c>
      <c r="E28" s="30">
        <v>2</v>
      </c>
      <c r="F28" s="31" t="s">
        <v>10</v>
      </c>
      <c r="G28" s="32" t="s">
        <v>10</v>
      </c>
      <c r="H28" s="32">
        <v>500000</v>
      </c>
      <c r="I28" s="32" t="s">
        <v>10</v>
      </c>
      <c r="J28" s="33">
        <v>325000</v>
      </c>
      <c r="K28" s="34" t="s">
        <v>10</v>
      </c>
    </row>
    <row r="29" spans="1:11" ht="60" x14ac:dyDescent="0.2">
      <c r="A29" s="26" t="s">
        <v>10</v>
      </c>
      <c r="B29" s="27" t="s">
        <v>21</v>
      </c>
      <c r="C29" s="28">
        <v>502</v>
      </c>
      <c r="D29" s="29">
        <v>5</v>
      </c>
      <c r="E29" s="30">
        <v>2</v>
      </c>
      <c r="F29" s="31" t="s">
        <v>10</v>
      </c>
      <c r="G29" s="32" t="s">
        <v>10</v>
      </c>
      <c r="H29" s="32">
        <v>1500000</v>
      </c>
      <c r="I29" s="32" t="s">
        <v>10</v>
      </c>
      <c r="J29" s="33">
        <v>750000</v>
      </c>
      <c r="K29" s="34" t="s">
        <v>10</v>
      </c>
    </row>
    <row r="30" spans="1:11" ht="30" x14ac:dyDescent="0.2">
      <c r="A30" s="26" t="s">
        <v>10</v>
      </c>
      <c r="B30" s="27" t="s">
        <v>22</v>
      </c>
      <c r="C30" s="28">
        <v>502</v>
      </c>
      <c r="D30" s="29">
        <v>5</v>
      </c>
      <c r="E30" s="30">
        <v>2</v>
      </c>
      <c r="F30" s="31">
        <v>675800</v>
      </c>
      <c r="G30" s="32" t="s">
        <v>10</v>
      </c>
      <c r="H30" s="32">
        <v>75000</v>
      </c>
      <c r="I30" s="32" t="s">
        <v>10</v>
      </c>
      <c r="J30" s="33" t="s">
        <v>10</v>
      </c>
      <c r="K30" s="34" t="s">
        <v>10</v>
      </c>
    </row>
    <row r="31" spans="1:11" ht="15.75" hidden="1" customHeight="1" x14ac:dyDescent="0.2">
      <c r="A31" s="26" t="s">
        <v>10</v>
      </c>
      <c r="B31" s="27" t="s">
        <v>23</v>
      </c>
      <c r="C31" s="28">
        <v>502</v>
      </c>
      <c r="D31" s="29">
        <v>5</v>
      </c>
      <c r="E31" s="30">
        <v>2</v>
      </c>
      <c r="F31" s="31">
        <v>1500000</v>
      </c>
      <c r="G31" s="32" t="s">
        <v>10</v>
      </c>
      <c r="H31" s="32">
        <v>1750000</v>
      </c>
      <c r="I31" s="32" t="s">
        <v>10</v>
      </c>
      <c r="J31" s="33" t="s">
        <v>10</v>
      </c>
      <c r="K31" s="34" t="s">
        <v>10</v>
      </c>
    </row>
    <row r="32" spans="1:11" ht="60" x14ac:dyDescent="0.2">
      <c r="A32" s="26" t="s">
        <v>10</v>
      </c>
      <c r="B32" s="27" t="s">
        <v>24</v>
      </c>
      <c r="C32" s="28">
        <v>502</v>
      </c>
      <c r="D32" s="29">
        <v>5</v>
      </c>
      <c r="E32" s="30">
        <v>2</v>
      </c>
      <c r="F32" s="31">
        <v>4000000</v>
      </c>
      <c r="G32" s="32" t="s">
        <v>10</v>
      </c>
      <c r="H32" s="32" t="s">
        <v>10</v>
      </c>
      <c r="I32" s="32" t="s">
        <v>10</v>
      </c>
      <c r="J32" s="33" t="s">
        <v>10</v>
      </c>
      <c r="K32" s="34" t="s">
        <v>10</v>
      </c>
    </row>
    <row r="33" spans="1:11" ht="45" x14ac:dyDescent="0.2">
      <c r="A33" s="26" t="s">
        <v>10</v>
      </c>
      <c r="B33" s="27" t="s">
        <v>25</v>
      </c>
      <c r="C33" s="28">
        <v>502</v>
      </c>
      <c r="D33" s="29">
        <v>5</v>
      </c>
      <c r="E33" s="30">
        <v>2</v>
      </c>
      <c r="F33" s="31" t="s">
        <v>10</v>
      </c>
      <c r="G33" s="32" t="s">
        <v>10</v>
      </c>
      <c r="H33" s="32">
        <v>925000</v>
      </c>
      <c r="I33" s="32" t="s">
        <v>10</v>
      </c>
      <c r="J33" s="33" t="s">
        <v>10</v>
      </c>
      <c r="K33" s="34" t="s">
        <v>10</v>
      </c>
    </row>
    <row r="34" spans="1:11" ht="45" x14ac:dyDescent="0.2">
      <c r="A34" s="26" t="s">
        <v>10</v>
      </c>
      <c r="B34" s="27" t="s">
        <v>26</v>
      </c>
      <c r="C34" s="28">
        <v>502</v>
      </c>
      <c r="D34" s="29">
        <v>5</v>
      </c>
      <c r="E34" s="30">
        <v>2</v>
      </c>
      <c r="F34" s="31" t="s">
        <v>10</v>
      </c>
      <c r="G34" s="32" t="s">
        <v>10</v>
      </c>
      <c r="H34" s="32" t="s">
        <v>10</v>
      </c>
      <c r="I34" s="32" t="s">
        <v>10</v>
      </c>
      <c r="J34" s="33">
        <v>400000</v>
      </c>
      <c r="K34" s="34" t="s">
        <v>10</v>
      </c>
    </row>
    <row r="35" spans="1:11" ht="60" x14ac:dyDescent="0.2">
      <c r="A35" s="26" t="s">
        <v>10</v>
      </c>
      <c r="B35" s="27" t="s">
        <v>27</v>
      </c>
      <c r="C35" s="28">
        <v>502</v>
      </c>
      <c r="D35" s="29">
        <v>5</v>
      </c>
      <c r="E35" s="30">
        <v>2</v>
      </c>
      <c r="F35" s="31">
        <v>720000</v>
      </c>
      <c r="G35" s="32" t="s">
        <v>10</v>
      </c>
      <c r="H35" s="32" t="s">
        <v>10</v>
      </c>
      <c r="I35" s="32" t="s">
        <v>10</v>
      </c>
      <c r="J35" s="33" t="s">
        <v>10</v>
      </c>
      <c r="K35" s="34" t="s">
        <v>10</v>
      </c>
    </row>
    <row r="36" spans="1:11" ht="45" x14ac:dyDescent="0.2">
      <c r="A36" s="26" t="s">
        <v>10</v>
      </c>
      <c r="B36" s="27" t="s">
        <v>28</v>
      </c>
      <c r="C36" s="28">
        <v>502</v>
      </c>
      <c r="D36" s="29">
        <v>5</v>
      </c>
      <c r="E36" s="30">
        <v>2</v>
      </c>
      <c r="F36" s="31" t="s">
        <v>10</v>
      </c>
      <c r="G36" s="32" t="s">
        <v>10</v>
      </c>
      <c r="H36" s="32">
        <v>1500000</v>
      </c>
      <c r="I36" s="32" t="s">
        <v>10</v>
      </c>
      <c r="J36" s="33">
        <v>100000</v>
      </c>
      <c r="K36" s="34" t="s">
        <v>10</v>
      </c>
    </row>
    <row r="37" spans="1:11" ht="15.75" x14ac:dyDescent="0.25">
      <c r="A37" s="35"/>
      <c r="B37" s="36" t="s">
        <v>13</v>
      </c>
      <c r="C37" s="36"/>
      <c r="D37" s="23"/>
      <c r="E37" s="37"/>
      <c r="F37" s="38">
        <f>46552741+2087207</f>
        <v>48639948</v>
      </c>
      <c r="G37" s="38">
        <v>38863802</v>
      </c>
      <c r="H37" s="38">
        <v>6880000</v>
      </c>
      <c r="I37" s="38"/>
      <c r="J37" s="33">
        <v>1575000</v>
      </c>
      <c r="K37" s="39"/>
    </row>
  </sheetData>
  <mergeCells count="8">
    <mergeCell ref="A8:K8"/>
    <mergeCell ref="A10:A12"/>
    <mergeCell ref="B10:B12"/>
    <mergeCell ref="C10:E11"/>
    <mergeCell ref="F10:K10"/>
    <mergeCell ref="F11:G11"/>
    <mergeCell ref="H11:I11"/>
    <mergeCell ref="J11:K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</dc:creator>
  <cp:lastModifiedBy>Воробьева</cp:lastModifiedBy>
  <cp:lastPrinted>2020-11-11T03:16:57Z</cp:lastPrinted>
  <dcterms:created xsi:type="dcterms:W3CDTF">2020-11-06T10:40:44Z</dcterms:created>
  <dcterms:modified xsi:type="dcterms:W3CDTF">2022-03-30T09:17:18Z</dcterms:modified>
</cp:coreProperties>
</file>