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ПЛАНИРОВАНИЕ\2025-2027\ПРОЕКТ_Бюджет района 2025-2027\Выравнивание 25-27\2025-2027\"/>
    </mc:Choice>
  </mc:AlternateContent>
  <bookViews>
    <workbookView xWindow="0" yWindow="0" windowWidth="24750" windowHeight="12435"/>
  </bookViews>
  <sheets>
    <sheet name="Лист1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D19" i="1" l="1"/>
  <c r="D20" i="1"/>
  <c r="D21" i="1"/>
  <c r="D22" i="1"/>
  <c r="D23" i="1"/>
  <c r="D24" i="1"/>
  <c r="D25" i="1"/>
  <c r="D18" i="1"/>
  <c r="B13" i="1"/>
  <c r="D26" i="1" l="1"/>
  <c r="C26" i="1"/>
  <c r="B26" i="1"/>
</calcChain>
</file>

<file path=xl/sharedStrings.xml><?xml version="1.0" encoding="utf-8"?>
<sst xmlns="http://schemas.openxmlformats.org/spreadsheetml/2006/main" count="27" uniqueCount="16">
  <si>
    <t>Азовское сельское поселение</t>
  </si>
  <si>
    <t>Александровское сельское поселение</t>
  </si>
  <si>
    <t>Березовское сельское поселение</t>
  </si>
  <si>
    <t>Гауфское сельское поселение</t>
  </si>
  <si>
    <t>Звонаревокутское сельское поселение</t>
  </si>
  <si>
    <t>Пришибское сельское поселение</t>
  </si>
  <si>
    <t>Сосновское сельское поселение</t>
  </si>
  <si>
    <t>Цветнопольское сельское поселение</t>
  </si>
  <si>
    <t>Итого:</t>
  </si>
  <si>
    <t>Наименование СП</t>
  </si>
  <si>
    <t>2025 год</t>
  </si>
  <si>
    <t xml:space="preserve">дотация на выравнивание </t>
  </si>
  <si>
    <t>2026 год</t>
  </si>
  <si>
    <t>2027 год</t>
  </si>
  <si>
    <t>прирост 2025 к 2024</t>
  </si>
  <si>
    <t>ПРОЕКТ РАСПРЕДЕЛЕНИЯ 
дотаций на выравнивание бюджетной обеспеченности сельских поселений
Азовского ННМР Омской области из областного бюджета 
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</si>
</sst>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00_ ;[Red]\-#,##0.0000\ 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23" borderId="7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" fillId="0" borderId="10" applyNumberFormat="0">
      <alignment horizontal="right" vertical="top"/>
    </xf>
    <xf numFmtId="0" fontId="2" fillId="0" borderId="0"/>
    <xf numFmtId="0" fontId="23" fillId="0" borderId="0"/>
  </cellStyleXfs>
  <cellXfs count="23">
    <xf numFmtId="0" fontId="0" fillId="0" borderId="0" xfId="0"/>
    <xf numFmtId="0" fontId="22" fillId="0" borderId="13" xfId="44" applyFont="1" applyBorder="1" applyAlignment="1">
      <alignment wrapText="1"/>
    </xf>
    <xf numFmtId="0" fontId="22" fillId="0" borderId="13" xfId="44" applyFont="1" applyBorder="1" applyAlignment="1">
      <alignment wrapText="1"/>
    </xf>
    <xf numFmtId="164" fontId="21" fillId="0" borderId="14" xfId="1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center"/>
    </xf>
    <xf numFmtId="164" fontId="20" fillId="0" borderId="12" xfId="1" applyNumberFormat="1" applyFont="1" applyFill="1" applyBorder="1" applyAlignment="1">
      <alignment horizontal="center" vertical="center"/>
    </xf>
    <xf numFmtId="164" fontId="20" fillId="0" borderId="12" xfId="44" applyNumberFormat="1" applyFont="1" applyFill="1" applyBorder="1" applyAlignment="1">
      <alignment horizontal="center" vertical="center"/>
    </xf>
    <xf numFmtId="164" fontId="20" fillId="0" borderId="11" xfId="1" applyNumberFormat="1" applyFont="1" applyFill="1" applyBorder="1" applyAlignment="1">
      <alignment horizontal="center" vertical="center"/>
    </xf>
    <xf numFmtId="164" fontId="20" fillId="0" borderId="11" xfId="44" applyNumberFormat="1" applyFont="1" applyFill="1" applyBorder="1" applyAlignment="1">
      <alignment horizontal="center" vertical="center"/>
    </xf>
    <xf numFmtId="0" fontId="24" fillId="0" borderId="0" xfId="44" applyFont="1" applyAlignment="1">
      <alignment vertical="center" wrapText="1"/>
    </xf>
    <xf numFmtId="0" fontId="25" fillId="0" borderId="15" xfId="0" applyFont="1" applyBorder="1" applyAlignment="1">
      <alignment horizontal="center" wrapText="1"/>
    </xf>
    <xf numFmtId="0" fontId="27" fillId="0" borderId="13" xfId="44" applyFont="1" applyBorder="1" applyAlignment="1">
      <alignment wrapText="1"/>
    </xf>
    <xf numFmtId="164" fontId="24" fillId="0" borderId="14" xfId="1" applyNumberFormat="1" applyFont="1" applyFill="1" applyBorder="1" applyAlignment="1">
      <alignment vertical="center"/>
    </xf>
    <xf numFmtId="0" fontId="25" fillId="0" borderId="11" xfId="0" applyFont="1" applyFill="1" applyBorder="1" applyAlignment="1">
      <alignment horizontal="center" wrapText="1"/>
    </xf>
    <xf numFmtId="0" fontId="26" fillId="0" borderId="11" xfId="0" applyFont="1" applyFill="1" applyBorder="1" applyAlignment="1">
      <alignment horizontal="center" vertical="center" wrapText="1"/>
    </xf>
    <xf numFmtId="164" fontId="27" fillId="0" borderId="12" xfId="1" applyNumberFormat="1" applyFont="1" applyFill="1" applyBorder="1" applyAlignment="1">
      <alignment horizontal="center" vertical="center"/>
    </xf>
    <xf numFmtId="164" fontId="27" fillId="0" borderId="11" xfId="1" applyNumberFormat="1" applyFont="1" applyFill="1" applyBorder="1" applyAlignment="1">
      <alignment horizontal="center" vertical="center"/>
    </xf>
    <xf numFmtId="165" fontId="21" fillId="0" borderId="0" xfId="0" applyNumberFormat="1" applyFont="1" applyFill="1" applyBorder="1" applyAlignment="1">
      <alignment vertical="center"/>
    </xf>
    <xf numFmtId="4" fontId="27" fillId="0" borderId="11" xfId="0" applyNumberFormat="1" applyFont="1" applyFill="1" applyBorder="1" applyAlignment="1">
      <alignment horizontal="center" vertical="center"/>
    </xf>
    <xf numFmtId="0" fontId="21" fillId="0" borderId="0" xfId="44" applyFont="1" applyAlignment="1">
      <alignment horizontal="center" vertical="center" wrapText="1"/>
    </xf>
    <xf numFmtId="0" fontId="24" fillId="0" borderId="15" xfId="44" applyFont="1" applyFill="1" applyBorder="1" applyAlignment="1">
      <alignment horizontal="center" vertical="center" wrapText="1"/>
    </xf>
    <xf numFmtId="0" fontId="24" fillId="0" borderId="16" xfId="44" applyFont="1" applyFill="1" applyBorder="1" applyAlignment="1">
      <alignment horizontal="center" vertical="center" wrapText="1"/>
    </xf>
    <xf numFmtId="0" fontId="24" fillId="0" borderId="17" xfId="44" applyFont="1" applyFill="1" applyBorder="1" applyAlignment="1">
      <alignment horizontal="center" vertical="center" wrapText="1"/>
    </xf>
  </cellXfs>
  <cellStyles count="46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Данные (только для чтения)" xfId="43"/>
    <cellStyle name="Обычный" xfId="0" builtinId="0"/>
    <cellStyle name="Обычный 2" xfId="44"/>
    <cellStyle name="Обычный 3" xfId="45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6"/>
  <sheetViews>
    <sheetView tabSelected="1" workbookViewId="0">
      <selection activeCell="A29" sqref="A29:E38"/>
    </sheetView>
  </sheetViews>
  <sheetFormatPr defaultColWidth="38.5703125" defaultRowHeight="15" x14ac:dyDescent="0.25"/>
  <cols>
    <col min="2" max="4" width="19.140625" customWidth="1"/>
    <col min="5" max="5" width="15.140625" customWidth="1"/>
  </cols>
  <sheetData>
    <row r="3" spans="1:5" ht="73.5" customHeight="1" x14ac:dyDescent="0.25">
      <c r="A3" s="19" t="s">
        <v>15</v>
      </c>
      <c r="B3" s="19"/>
      <c r="C3" s="19"/>
      <c r="D3" s="19"/>
    </row>
    <row r="4" spans="1:5" x14ac:dyDescent="0.25">
      <c r="A4" s="4" t="s">
        <v>9</v>
      </c>
      <c r="B4" s="4" t="s">
        <v>10</v>
      </c>
      <c r="C4" s="4" t="s">
        <v>12</v>
      </c>
      <c r="D4" s="4" t="s">
        <v>13</v>
      </c>
    </row>
    <row r="5" spans="1:5" ht="22.5" customHeight="1" x14ac:dyDescent="0.25">
      <c r="A5" s="2" t="s">
        <v>0</v>
      </c>
      <c r="B5" s="5">
        <v>8347593.0800000001</v>
      </c>
      <c r="C5" s="6">
        <v>5528665.5800000001</v>
      </c>
      <c r="D5" s="8">
        <v>5335611.01</v>
      </c>
      <c r="E5" s="17"/>
    </row>
    <row r="6" spans="1:5" ht="22.5" customHeight="1" x14ac:dyDescent="0.25">
      <c r="A6" s="1" t="s">
        <v>1</v>
      </c>
      <c r="B6" s="7">
        <v>3799897.26</v>
      </c>
      <c r="C6" s="8">
        <v>2898236.25</v>
      </c>
      <c r="D6" s="8">
        <v>2910993.74</v>
      </c>
      <c r="E6" s="17"/>
    </row>
    <row r="7" spans="1:5" ht="22.5" customHeight="1" x14ac:dyDescent="0.25">
      <c r="A7" s="1" t="s">
        <v>2</v>
      </c>
      <c r="B7" s="7">
        <v>6753396.0300000003</v>
      </c>
      <c r="C7" s="8">
        <v>5645836.1799999997</v>
      </c>
      <c r="D7" s="8">
        <v>5673046.2800000003</v>
      </c>
      <c r="E7" s="17"/>
    </row>
    <row r="8" spans="1:5" ht="22.5" customHeight="1" x14ac:dyDescent="0.25">
      <c r="A8" s="1" t="s">
        <v>3</v>
      </c>
      <c r="B8" s="7">
        <v>2055375.86</v>
      </c>
      <c r="C8" s="8">
        <v>1681175.31</v>
      </c>
      <c r="D8" s="8">
        <v>1686463.94</v>
      </c>
      <c r="E8" s="17"/>
    </row>
    <row r="9" spans="1:5" ht="22.5" customHeight="1" x14ac:dyDescent="0.25">
      <c r="A9" s="1" t="s">
        <v>4</v>
      </c>
      <c r="B9" s="7">
        <v>345169.77</v>
      </c>
      <c r="C9" s="8">
        <v>276135.82</v>
      </c>
      <c r="D9" s="8">
        <v>276135.81</v>
      </c>
      <c r="E9" s="17"/>
    </row>
    <row r="10" spans="1:5" ht="22.5" customHeight="1" x14ac:dyDescent="0.25">
      <c r="A10" s="1" t="s">
        <v>5</v>
      </c>
      <c r="B10" s="7">
        <v>5214751.5599999996</v>
      </c>
      <c r="C10" s="8">
        <v>4397556.33</v>
      </c>
      <c r="D10" s="8">
        <v>4429189.8</v>
      </c>
      <c r="E10" s="17"/>
    </row>
    <row r="11" spans="1:5" ht="22.5" customHeight="1" x14ac:dyDescent="0.25">
      <c r="A11" s="1" t="s">
        <v>6</v>
      </c>
      <c r="B11" s="7">
        <v>9550121.3399999999</v>
      </c>
      <c r="C11" s="8">
        <v>8211951.1299999999</v>
      </c>
      <c r="D11" s="8">
        <v>8294552</v>
      </c>
      <c r="E11" s="17"/>
    </row>
    <row r="12" spans="1:5" ht="22.5" customHeight="1" x14ac:dyDescent="0.25">
      <c r="A12" s="1" t="s">
        <v>7</v>
      </c>
      <c r="B12" s="7">
        <v>6165741.0999999996</v>
      </c>
      <c r="C12" s="8">
        <v>5146080.4000000004</v>
      </c>
      <c r="D12" s="8">
        <v>5179644.42</v>
      </c>
      <c r="E12" s="17"/>
    </row>
    <row r="13" spans="1:5" ht="22.5" customHeight="1" thickBot="1" x14ac:dyDescent="0.3">
      <c r="A13" s="3" t="s">
        <v>8</v>
      </c>
      <c r="B13" s="3">
        <f>SUM(B5:B12)</f>
        <v>42232046</v>
      </c>
      <c r="C13" s="3">
        <f t="shared" ref="C13:D13" si="0">SUM(C5:C12)</f>
        <v>33785637</v>
      </c>
      <c r="D13" s="3">
        <f t="shared" si="0"/>
        <v>33785637</v>
      </c>
    </row>
    <row r="16" spans="1:5" ht="15" customHeight="1" x14ac:dyDescent="0.25">
      <c r="A16" s="9"/>
      <c r="B16" s="20" t="s">
        <v>11</v>
      </c>
      <c r="C16" s="21"/>
      <c r="D16" s="22"/>
    </row>
    <row r="17" spans="1:4" x14ac:dyDescent="0.25">
      <c r="A17" s="10" t="s">
        <v>9</v>
      </c>
      <c r="B17" s="13">
        <v>2024</v>
      </c>
      <c r="C17" s="13" t="s">
        <v>10</v>
      </c>
      <c r="D17" s="14" t="s">
        <v>14</v>
      </c>
    </row>
    <row r="18" spans="1:4" x14ac:dyDescent="0.25">
      <c r="A18" s="11" t="s">
        <v>0</v>
      </c>
      <c r="B18" s="15">
        <v>8128156.4400000004</v>
      </c>
      <c r="C18" s="15">
        <v>8347593.0800000001</v>
      </c>
      <c r="D18" s="18">
        <f>C18-B18</f>
        <v>219436.63999999966</v>
      </c>
    </row>
    <row r="19" spans="1:4" x14ac:dyDescent="0.25">
      <c r="A19" s="11" t="s">
        <v>1</v>
      </c>
      <c r="B19" s="16">
        <v>590480.59</v>
      </c>
      <c r="C19" s="16">
        <v>3799897.26</v>
      </c>
      <c r="D19" s="18">
        <f t="shared" ref="D19:D25" si="1">C19-B19</f>
        <v>3209416.67</v>
      </c>
    </row>
    <row r="20" spans="1:4" x14ac:dyDescent="0.25">
      <c r="A20" s="11" t="s">
        <v>2</v>
      </c>
      <c r="B20" s="16">
        <v>6936182.9699999997</v>
      </c>
      <c r="C20" s="16">
        <v>6753396.0300000003</v>
      </c>
      <c r="D20" s="18">
        <f t="shared" si="1"/>
        <v>-182786.93999999948</v>
      </c>
    </row>
    <row r="21" spans="1:4" x14ac:dyDescent="0.25">
      <c r="A21" s="11" t="s">
        <v>3</v>
      </c>
      <c r="B21" s="16">
        <v>2225952.9500000002</v>
      </c>
      <c r="C21" s="16">
        <v>2055375.86</v>
      </c>
      <c r="D21" s="18">
        <f t="shared" si="1"/>
        <v>-170577.09000000008</v>
      </c>
    </row>
    <row r="22" spans="1:4" x14ac:dyDescent="0.25">
      <c r="A22" s="11" t="s">
        <v>4</v>
      </c>
      <c r="B22" s="16">
        <v>2292781.98</v>
      </c>
      <c r="C22" s="16">
        <v>345169.77</v>
      </c>
      <c r="D22" s="18">
        <f t="shared" si="1"/>
        <v>-1947612.21</v>
      </c>
    </row>
    <row r="23" spans="1:4" x14ac:dyDescent="0.25">
      <c r="A23" s="11" t="s">
        <v>5</v>
      </c>
      <c r="B23" s="16">
        <v>5307505.75</v>
      </c>
      <c r="C23" s="16">
        <v>5214751.5599999996</v>
      </c>
      <c r="D23" s="18">
        <f t="shared" si="1"/>
        <v>-92754.19000000041</v>
      </c>
    </row>
    <row r="24" spans="1:4" x14ac:dyDescent="0.25">
      <c r="A24" s="11" t="s">
        <v>6</v>
      </c>
      <c r="B24" s="16">
        <v>8668823.4249006193</v>
      </c>
      <c r="C24" s="16">
        <v>9550121.3399999999</v>
      </c>
      <c r="D24" s="18">
        <f t="shared" si="1"/>
        <v>881297.91509938054</v>
      </c>
    </row>
    <row r="25" spans="1:4" x14ac:dyDescent="0.25">
      <c r="A25" s="11" t="s">
        <v>7</v>
      </c>
      <c r="B25" s="16">
        <v>6386639.9000000004</v>
      </c>
      <c r="C25" s="16">
        <v>6165741.0999999996</v>
      </c>
      <c r="D25" s="18">
        <f t="shared" si="1"/>
        <v>-220898.80000000075</v>
      </c>
    </row>
    <row r="26" spans="1:4" ht="15.75" thickBot="1" x14ac:dyDescent="0.3">
      <c r="A26" s="12" t="s">
        <v>8</v>
      </c>
      <c r="B26" s="12">
        <f>SUM(B18:B25)</f>
        <v>40536524.004900619</v>
      </c>
      <c r="C26" s="12">
        <f t="shared" ref="C26:D26" si="2">SUM(C18:C25)</f>
        <v>42232046</v>
      </c>
      <c r="D26" s="12">
        <f t="shared" si="2"/>
        <v>1695521.9950993797</v>
      </c>
    </row>
  </sheetData>
  <mergeCells count="2">
    <mergeCell ref="A3:D3"/>
    <mergeCell ref="B16:D16"/>
  </mergeCells>
  <pageMargins left="0.31496062992125984" right="0.31496062992125984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</dc:creator>
  <cp:lastModifiedBy>Воробьева</cp:lastModifiedBy>
  <cp:lastPrinted>2024-10-02T06:15:29Z</cp:lastPrinted>
  <dcterms:created xsi:type="dcterms:W3CDTF">2022-10-06T10:43:09Z</dcterms:created>
  <dcterms:modified xsi:type="dcterms:W3CDTF">2024-10-24T11:14:27Z</dcterms:modified>
</cp:coreProperties>
</file>